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rs.sharepoint.com/sites/Wolontariat/Drogowskaz/Draft/"/>
    </mc:Choice>
  </mc:AlternateContent>
  <xr:revisionPtr revIDLastSave="43" documentId="13_ncr:1_{D8746EC2-3D87-4B7E-845C-91DFBBF12C68}" xr6:coauthVersionLast="47" xr6:coauthVersionMax="47" xr10:uidLastSave="{0C1D8250-E669-4FCF-8A0C-09BA2C26F28F}"/>
  <bookViews>
    <workbookView xWindow="41655" yWindow="1995" windowWidth="25800" windowHeight="18885" xr2:uid="{BB72CF83-D801-4A3F-B640-0A76FEBC933D}"/>
  </bookViews>
  <sheets>
    <sheet name="Budżet_Mały_Grant" sheetId="1" r:id="rId1"/>
    <sheet name="Dane wewnętrzn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8" i="1"/>
  <c r="A30" i="1"/>
  <c r="G30" i="1"/>
  <c r="G10" i="1"/>
  <c r="G24" i="1"/>
  <c r="H38" i="1" l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1" i="1"/>
  <c r="G32" i="1"/>
  <c r="G33" i="1"/>
  <c r="G35" i="1"/>
  <c r="G36" i="1"/>
  <c r="G3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1" i="1"/>
  <c r="A32" i="1"/>
  <c r="A33" i="1"/>
  <c r="A34" i="1"/>
  <c r="A35" i="1"/>
  <c r="A36" i="1"/>
  <c r="A37" i="1"/>
  <c r="G41" i="1" l="1"/>
  <c r="G42" i="1"/>
  <c r="G43" i="1"/>
  <c r="G40" i="1"/>
  <c r="B14" i="2" s="1"/>
  <c r="G38" i="1"/>
  <c r="B17" i="2" s="1"/>
  <c r="H43" i="1" l="1"/>
  <c r="B16" i="2" s="1"/>
  <c r="H42" i="1"/>
  <c r="H41" i="1"/>
  <c r="B15" i="2" s="1"/>
  <c r="H40" i="1"/>
  <c r="D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tc={A62F9573-8369-4669-A509-067908C3E817}</author>
  </authors>
  <commentList>
    <comment ref="B8" authorId="0" shapeId="0" xr:uid="{A62F9573-8369-4669-A509-067908C3E817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Kategorie kosztów wybieraj w kolejności: 
1 Koszty promocji 
2. Koszty administracyjne
3 Pozostałe koszty
4 Koszty projektu przeznaczone na działania edukacyjne.
Wpisz wszystkie wydatki z danej kategorii zanim przejdziesz do następnej. </t>
      </text>
    </comment>
  </commentList>
</comments>
</file>

<file path=xl/sharedStrings.xml><?xml version="1.0" encoding="utf-8"?>
<sst xmlns="http://schemas.openxmlformats.org/spreadsheetml/2006/main" count="30" uniqueCount="26">
  <si>
    <t>PEŁNA NAZWA WNIOSKODAWCY:</t>
  </si>
  <si>
    <t>Imię i nazwisko osoby kontaktowej (pkt 22 Formularza wniosku):</t>
  </si>
  <si>
    <t>E-mail osoby kontaktowej (pkt 23 Formularza wniosku):</t>
  </si>
  <si>
    <t>Numer telefonu osoby kontaktowej (pkt 24 Formularza wniosku):</t>
  </si>
  <si>
    <t>Budżet DROGOWSKAZ 2025 - mały grant</t>
  </si>
  <si>
    <t>LP.</t>
  </si>
  <si>
    <t>KATEGORIA</t>
  </si>
  <si>
    <t>RODZAJ/NAZWA KOSZTU</t>
  </si>
  <si>
    <t>JEDNOSTKA</t>
  </si>
  <si>
    <t>LICZBA JEDNOSTEK</t>
  </si>
  <si>
    <t>KOSZT JEDNOSTKOWY</t>
  </si>
  <si>
    <t>RAZEM BRUTTO - DOTACJA</t>
  </si>
  <si>
    <t>WKŁAD WŁASNY(jeśli jest)</t>
  </si>
  <si>
    <t>RAZEM</t>
  </si>
  <si>
    <t>Mały Grant - limit</t>
  </si>
  <si>
    <t>Koszty promocji(relacja foto/video)</t>
  </si>
  <si>
    <t>Koszty administracyjne</t>
  </si>
  <si>
    <t xml:space="preserve"> max 15%</t>
  </si>
  <si>
    <t>Pozostałe koszty np. infrastruktura</t>
  </si>
  <si>
    <t>Koszty projektu przeznaczone na działania edukacyjne (min. 50%)</t>
  </si>
  <si>
    <t>min 50%</t>
  </si>
  <si>
    <t>Lista wybieralna</t>
  </si>
  <si>
    <t>Wielkość grantu</t>
  </si>
  <si>
    <t>S</t>
  </si>
  <si>
    <t>ERRORS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</si>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</sst>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2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  <bgColor rgb="FFFFEB9C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theme="4"/>
      </top>
      <bottom style="medium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right" vertical="center"/>
      <protection locked="0"/>
    </xf>
    <xf numFmtId="0" fontId="3" fillId="3" borderId="0" xfId="0" applyFont="1" applyFill="1" applyAlignment="1">
      <alignment horizontal="center" vertical="center"/>
    </xf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0" fontId="2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right" vertical="center"/>
    </xf>
    <xf numFmtId="10" fontId="7" fillId="0" borderId="13" xfId="0" applyNumberFormat="1" applyFont="1" applyBorder="1" applyAlignment="1">
      <alignment horizontal="right" vertical="center"/>
    </xf>
    <xf numFmtId="10" fontId="7" fillId="0" borderId="15" xfId="0" applyNumberFormat="1" applyFont="1" applyBorder="1" applyAlignment="1">
      <alignment horizontal="right" vertical="center"/>
    </xf>
    <xf numFmtId="164" fontId="5" fillId="0" borderId="20" xfId="0" applyNumberFormat="1" applyFont="1" applyBorder="1" applyAlignment="1">
      <alignment horizontal="right" vertical="center"/>
    </xf>
    <xf numFmtId="10" fontId="7" fillId="0" borderId="2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11" fillId="3" borderId="22" xfId="0" applyFont="1" applyFill="1" applyBorder="1" applyAlignment="1">
      <alignment horizontal="left" vertical="center"/>
    </xf>
    <xf numFmtId="0" fontId="12" fillId="0" borderId="22" xfId="0" applyFont="1" applyBorder="1" applyAlignment="1" applyProtection="1">
      <alignment horizontal="left" vertical="center"/>
      <protection locked="0"/>
    </xf>
    <xf numFmtId="0" fontId="13" fillId="3" borderId="22" xfId="0" applyFont="1" applyFill="1" applyBorder="1" applyAlignment="1">
      <alignment horizontal="left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2">
    <cellStyle name="Normalny" xfId="0" builtinId="0"/>
    <cellStyle name="TableStyleLight1" xfId="1" xr:uid="{B52D430D-8DFC-4464-A207-AEA1337EC0FD}"/>
  </cellStyles>
  <dxfs count="23"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64" formatCode="#,##0.00\ &quot;zł&quot;"/>
      <alignment horizontal="righ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family val="2"/>
        <charset val="238"/>
        <scheme val="minor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4" tint="-0.499984740745262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border diagonalUp="0" diagonalDown="0"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iel Kosiński" id="{60A04718-8EEA-4B4D-9C71-7A2A9B747144}" userId="S::dkosins3@intercars.eu::350a48c1-b2f8-4696-8efc-b29890f13f1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D2C4BC-A92A-47A2-A2C6-205DE87EE114}" name="Table2" displayName="Table2" ref="A7:H37" totalsRowShown="0" headerRowDxfId="22" dataDxfId="21" tableBorderDxfId="20">
  <autoFilter ref="A7:H37" xr:uid="{36D2C4BC-A92A-47A2-A2C6-205DE87EE114}"/>
  <tableColumns count="8">
    <tableColumn id="1" xr3:uid="{CD2FD890-FD1E-4FEF-9071-5DE46971A98F}" name="LP." dataDxfId="19">
      <calculatedColumnFormula>ROW() - ROW(Table2[[#Headers],[LP.]])</calculatedColumnFormula>
    </tableColumn>
    <tableColumn id="2" xr3:uid="{D07312A1-3991-49E0-A6D3-816D1D8FD183}" name="KATEGORIA" dataDxfId="18"/>
    <tableColumn id="3" xr3:uid="{CBB8311C-F17F-4DCB-955A-B754D485EC59}" name="RODZAJ/NAZWA KOSZTU" dataDxfId="17"/>
    <tableColumn id="5" xr3:uid="{5B3447DC-6FB5-4A69-A9CE-25A9528CD2F5}" name="JEDNOSTKA" dataDxfId="16"/>
    <tableColumn id="6" xr3:uid="{024C90DD-8DC7-4854-9319-92E9AB176F5F}" name="LICZBA JEDNOSTEK" dataDxfId="15"/>
    <tableColumn id="7" xr3:uid="{F1769F2E-C78D-4F8A-8986-503AB28B0A01}" name="KOSZT JEDNOSTKOWY" dataDxfId="14"/>
    <tableColumn id="8" xr3:uid="{819C54F9-BEE5-49F8-AF27-F76B68FDC14F}" name="RAZEM BRUTTO - DOTACJA" dataDxfId="13">
      <calculatedColumnFormula>Table2[[#This Row],[LICZBA JEDNOSTEK]]*Table2[[#This Row],[KOSZT JEDNOSTKOWY]]</calculatedColumnFormula>
    </tableColumn>
    <tableColumn id="9" xr3:uid="{D6B1E94F-B827-4733-B4A1-9ACEC759B9A4}" name="WKŁAD WŁASNY(jeśli jest)" dataDxfId="1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F6B0488-8948-4389-B509-3CB62C7EA8E6}" name="Tabela1" displayName="Tabela1" ref="B3:B8" totalsRowShown="0">
  <autoFilter ref="B3:B8" xr:uid="{7F6B0488-8948-4389-B509-3CB62C7EA8E6}"/>
  <tableColumns count="1">
    <tableColumn id="1" xr3:uid="{4B006BDA-D911-4A31-95EC-D77A7EAE0408}" name="Lista wybieraln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78BCB0-F375-4C1C-B972-83101556E5D8}" name="Grant5" displayName="Grant5" ref="B10:B11" totalsRowShown="0" dataDxfId="11">
  <autoFilter ref="B10:B11" xr:uid="{C978BCB0-F375-4C1C-B972-83101556E5D8}"/>
  <tableColumns count="1">
    <tableColumn id="1" xr3:uid="{4C9E976C-4606-4B51-B1D8-44718BF82255}" name="Wielkość grantu" dataDxfId="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510596-74E1-461E-9804-A0E58D0437B7}" name="Tabela4" displayName="Tabela4" ref="B13:B17" totalsRowShown="0" headerRowDxfId="9" dataDxfId="8">
  <autoFilter ref="B13:B17" xr:uid="{AC510596-74E1-461E-9804-A0E58D0437B7}"/>
  <tableColumns count="1">
    <tableColumn id="1" xr3:uid="{37A6290F-071A-4962-8AA4-BFD4365927FE}" name="ERRORS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E3924A-C1BD-44B9-93B9-BB4C846E399A}" name="Error" displayName="Error" ref="D13:D14" totalsRowShown="0" headerRowDxfId="6" dataDxfId="5">
  <autoFilter ref="D13:D14" xr:uid="{CCE3924A-C1BD-44B9-93B9-BB4C846E399A}"/>
  <tableColumns count="1">
    <tableColumn id="1" xr3:uid="{47CB0C30-6751-4EB2-B34F-BBE7A8539730}" name="SUMA" dataDxfId="4">
      <calculatedColumnFormula>B14+B15+B16+B17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4-12-09T10:27:29.47" personId="{60A04718-8EEA-4B4D-9C71-7A2A9B747144}" id="{A62F9573-8369-4669-A509-067908C3E817}">
    <text xml:space="preserve">Kategorie kosztów wybieraj w kolejności: 
1 Koszty promocji 
2. Koszty administracyjne
3 Pozostałe koszty
4 Koszty projektu przeznaczone na działania edukacyjne.
Wpisz wszystkie wydatki z danej kategorii zanim przejdziesz do następnej.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C1C4-0103-41C7-A43A-7E57941F0F3D}">
  <dimension ref="A1:I49"/>
  <sheetViews>
    <sheetView tabSelected="1" zoomScale="90" zoomScaleNormal="90" workbookViewId="0">
      <selection activeCell="B8" sqref="B8"/>
    </sheetView>
  </sheetViews>
  <sheetFormatPr defaultRowHeight="15" customHeight="1" x14ac:dyDescent="0.25"/>
  <cols>
    <col min="1" max="1" width="8.140625" style="2" bestFit="1" customWidth="1"/>
    <col min="2" max="2" width="59.28515625" customWidth="1"/>
    <col min="3" max="3" width="30.5703125" customWidth="1"/>
    <col min="4" max="4" width="16.140625" bestFit="1" customWidth="1"/>
    <col min="5" max="5" width="22.42578125" style="2" bestFit="1" customWidth="1"/>
    <col min="6" max="6" width="25.5703125" customWidth="1"/>
    <col min="7" max="7" width="29.85546875" customWidth="1"/>
    <col min="8" max="8" width="38.5703125" customWidth="1"/>
    <col min="9" max="9" width="20.140625" customWidth="1"/>
  </cols>
  <sheetData>
    <row r="1" spans="1:8" ht="27.75" customHeight="1" x14ac:dyDescent="0.25">
      <c r="A1" s="31" t="s">
        <v>0</v>
      </c>
      <c r="B1" s="29"/>
      <c r="C1" s="30"/>
      <c r="D1" s="30"/>
      <c r="E1" s="30"/>
      <c r="F1" s="30"/>
      <c r="G1" s="30"/>
      <c r="H1" s="30"/>
    </row>
    <row r="2" spans="1:8" ht="27.75" customHeight="1" x14ac:dyDescent="0.25">
      <c r="A2" s="29" t="s">
        <v>1</v>
      </c>
      <c r="B2" s="29"/>
      <c r="C2" s="30"/>
      <c r="D2" s="30"/>
      <c r="E2" s="30"/>
      <c r="F2" s="30"/>
      <c r="G2" s="30"/>
      <c r="H2" s="30"/>
    </row>
    <row r="3" spans="1:8" ht="27.75" customHeight="1" x14ac:dyDescent="0.25">
      <c r="A3" s="29" t="s">
        <v>2</v>
      </c>
      <c r="B3" s="29"/>
      <c r="C3" s="30"/>
      <c r="D3" s="30"/>
      <c r="E3" s="30"/>
      <c r="F3" s="30"/>
      <c r="G3" s="30"/>
      <c r="H3" s="30"/>
    </row>
    <row r="4" spans="1:8" ht="27.75" customHeight="1" x14ac:dyDescent="0.25">
      <c r="A4" s="29" t="s">
        <v>3</v>
      </c>
      <c r="B4" s="29"/>
      <c r="C4" s="32"/>
      <c r="D4" s="33"/>
      <c r="E4" s="33"/>
      <c r="F4" s="33"/>
      <c r="G4" s="33"/>
      <c r="H4" s="34"/>
    </row>
    <row r="5" spans="1:8" ht="27.75" customHeight="1" x14ac:dyDescent="0.25">
      <c r="A5" s="27"/>
      <c r="B5" s="27"/>
      <c r="C5" s="28"/>
      <c r="D5" s="28"/>
      <c r="E5" s="28"/>
      <c r="F5" s="28"/>
      <c r="G5" s="28"/>
      <c r="H5" s="28"/>
    </row>
    <row r="6" spans="1:8" ht="51.75" customHeight="1" x14ac:dyDescent="0.25">
      <c r="A6" s="35" t="s">
        <v>4</v>
      </c>
      <c r="B6" s="36"/>
      <c r="C6" s="36"/>
      <c r="D6" s="36"/>
      <c r="E6" s="36"/>
      <c r="F6" s="36"/>
      <c r="G6" s="36"/>
      <c r="H6" s="36"/>
    </row>
    <row r="7" spans="1:8" s="1" customFormat="1" ht="20.25" customHeight="1" x14ac:dyDescent="0.25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</row>
    <row r="8" spans="1:8" s="1" customFormat="1" ht="20.25" customHeight="1" x14ac:dyDescent="0.25">
      <c r="A8" s="2">
        <f>ROW() - ROW(Table2[[#Headers],[LP.]])</f>
        <v>1</v>
      </c>
      <c r="B8" s="4"/>
      <c r="C8" s="5"/>
      <c r="D8" s="6"/>
      <c r="E8" s="7"/>
      <c r="F8" s="8"/>
      <c r="G8" s="3">
        <f>Table2[[#This Row],[LICZBA JEDNOSTEK]]*Table2[[#This Row],[KOSZT JEDNOSTKOWY]]</f>
        <v>0</v>
      </c>
      <c r="H8" s="8"/>
    </row>
    <row r="9" spans="1:8" s="1" customFormat="1" ht="20.25" customHeight="1" x14ac:dyDescent="0.25">
      <c r="A9" s="2">
        <f>ROW() - ROW(Table2[[#Headers],[LP.]])</f>
        <v>2</v>
      </c>
      <c r="B9" s="4"/>
      <c r="C9" s="5"/>
      <c r="D9" s="6"/>
      <c r="E9" s="7"/>
      <c r="F9" s="8"/>
      <c r="G9" s="3">
        <f>Table2[[#This Row],[LICZBA JEDNOSTEK]]*Table2[[#This Row],[KOSZT JEDNOSTKOWY]]</f>
        <v>0</v>
      </c>
      <c r="H9" s="8"/>
    </row>
    <row r="10" spans="1:8" s="1" customFormat="1" ht="20.25" customHeight="1" x14ac:dyDescent="0.25">
      <c r="A10" s="2">
        <f>ROW() - ROW(Table2[[#Headers],[LP.]])</f>
        <v>3</v>
      </c>
      <c r="B10" s="4"/>
      <c r="C10" s="5"/>
      <c r="D10" s="6"/>
      <c r="E10" s="7"/>
      <c r="F10" s="8"/>
      <c r="G10" s="3">
        <f>Table2[[#This Row],[LICZBA JEDNOSTEK]]*Table2[[#This Row],[KOSZT JEDNOSTKOWY]]</f>
        <v>0</v>
      </c>
      <c r="H10" s="8"/>
    </row>
    <row r="11" spans="1:8" s="1" customFormat="1" ht="20.25" customHeight="1" x14ac:dyDescent="0.25">
      <c r="A11" s="2">
        <f>ROW() - ROW(Table2[[#Headers],[LP.]])</f>
        <v>4</v>
      </c>
      <c r="B11" s="4"/>
      <c r="C11" s="5"/>
      <c r="D11" s="6"/>
      <c r="E11" s="7"/>
      <c r="F11" s="8"/>
      <c r="G11" s="3">
        <f>Table2[[#This Row],[LICZBA JEDNOSTEK]]*Table2[[#This Row],[KOSZT JEDNOSTKOWY]]</f>
        <v>0</v>
      </c>
      <c r="H11" s="8"/>
    </row>
    <row r="12" spans="1:8" s="1" customFormat="1" ht="20.25" customHeight="1" x14ac:dyDescent="0.25">
      <c r="A12" s="2">
        <f>ROW() - ROW(Table2[[#Headers],[LP.]])</f>
        <v>5</v>
      </c>
      <c r="B12" s="4"/>
      <c r="C12" s="5"/>
      <c r="D12" s="6"/>
      <c r="E12" s="7"/>
      <c r="F12" s="8"/>
      <c r="G12" s="3">
        <f>Table2[[#This Row],[LICZBA JEDNOSTEK]]*Table2[[#This Row],[KOSZT JEDNOSTKOWY]]</f>
        <v>0</v>
      </c>
      <c r="H12" s="8"/>
    </row>
    <row r="13" spans="1:8" s="1" customFormat="1" ht="20.25" customHeight="1" x14ac:dyDescent="0.25">
      <c r="A13" s="2">
        <f>ROW() - ROW(Table2[[#Headers],[LP.]])</f>
        <v>6</v>
      </c>
      <c r="B13" s="4"/>
      <c r="C13" s="5"/>
      <c r="D13" s="6"/>
      <c r="E13" s="7"/>
      <c r="F13" s="8"/>
      <c r="G13" s="3">
        <f>Table2[[#This Row],[LICZBA JEDNOSTEK]]*Table2[[#This Row],[KOSZT JEDNOSTKOWY]]</f>
        <v>0</v>
      </c>
      <c r="H13" s="8"/>
    </row>
    <row r="14" spans="1:8" s="1" customFormat="1" ht="20.25" customHeight="1" x14ac:dyDescent="0.25">
      <c r="A14" s="2">
        <f>ROW() - ROW(Table2[[#Headers],[LP.]])</f>
        <v>7</v>
      </c>
      <c r="B14" s="4"/>
      <c r="C14" s="5"/>
      <c r="D14" s="6"/>
      <c r="E14" s="7"/>
      <c r="F14" s="8"/>
      <c r="G14" s="3">
        <f>Table2[[#This Row],[LICZBA JEDNOSTEK]]*Table2[[#This Row],[KOSZT JEDNOSTKOWY]]</f>
        <v>0</v>
      </c>
      <c r="H14" s="8"/>
    </row>
    <row r="15" spans="1:8" s="1" customFormat="1" ht="20.25" customHeight="1" x14ac:dyDescent="0.25">
      <c r="A15" s="2">
        <f>ROW() - ROW(Table2[[#Headers],[LP.]])</f>
        <v>8</v>
      </c>
      <c r="B15" s="4"/>
      <c r="C15" s="5"/>
      <c r="D15" s="6"/>
      <c r="E15" s="7"/>
      <c r="F15" s="8"/>
      <c r="G15" s="3">
        <f>Table2[[#This Row],[LICZBA JEDNOSTEK]]*Table2[[#This Row],[KOSZT JEDNOSTKOWY]]</f>
        <v>0</v>
      </c>
      <c r="H15" s="8"/>
    </row>
    <row r="16" spans="1:8" s="1" customFormat="1" ht="20.25" customHeight="1" x14ac:dyDescent="0.25">
      <c r="A16" s="2">
        <f>ROW() - ROW(Table2[[#Headers],[LP.]])</f>
        <v>9</v>
      </c>
      <c r="B16" s="4"/>
      <c r="C16" s="5"/>
      <c r="D16" s="6"/>
      <c r="E16" s="7"/>
      <c r="F16" s="8"/>
      <c r="G16" s="3">
        <f>Table2[[#This Row],[LICZBA JEDNOSTEK]]*Table2[[#This Row],[KOSZT JEDNOSTKOWY]]</f>
        <v>0</v>
      </c>
      <c r="H16" s="8"/>
    </row>
    <row r="17" spans="1:8" s="1" customFormat="1" ht="20.25" customHeight="1" x14ac:dyDescent="0.25">
      <c r="A17" s="2">
        <f>ROW() - ROW(Table2[[#Headers],[LP.]])</f>
        <v>10</v>
      </c>
      <c r="B17" s="4"/>
      <c r="C17" s="5"/>
      <c r="D17" s="6"/>
      <c r="E17" s="7"/>
      <c r="F17" s="8"/>
      <c r="G17" s="3">
        <f>Table2[[#This Row],[LICZBA JEDNOSTEK]]*Table2[[#This Row],[KOSZT JEDNOSTKOWY]]</f>
        <v>0</v>
      </c>
      <c r="H17" s="8"/>
    </row>
    <row r="18" spans="1:8" s="1" customFormat="1" ht="20.25" customHeight="1" x14ac:dyDescent="0.25">
      <c r="A18" s="2">
        <f>ROW() - ROW(Table2[[#Headers],[LP.]])</f>
        <v>11</v>
      </c>
      <c r="B18" s="4"/>
      <c r="C18" s="5"/>
      <c r="D18" s="6"/>
      <c r="E18" s="7"/>
      <c r="F18" s="8"/>
      <c r="G18" s="3">
        <f>Table2[[#This Row],[LICZBA JEDNOSTEK]]*Table2[[#This Row],[KOSZT JEDNOSTKOWY]]</f>
        <v>0</v>
      </c>
      <c r="H18" s="8"/>
    </row>
    <row r="19" spans="1:8" s="1" customFormat="1" ht="20.25" customHeight="1" x14ac:dyDescent="0.25">
      <c r="A19" s="2">
        <f>ROW() - ROW(Table2[[#Headers],[LP.]])</f>
        <v>12</v>
      </c>
      <c r="B19" s="4"/>
      <c r="C19" s="5"/>
      <c r="D19" s="6"/>
      <c r="E19" s="7"/>
      <c r="F19" s="8"/>
      <c r="G19" s="3">
        <f>Table2[[#This Row],[LICZBA JEDNOSTEK]]*Table2[[#This Row],[KOSZT JEDNOSTKOWY]]</f>
        <v>0</v>
      </c>
      <c r="H19" s="8"/>
    </row>
    <row r="20" spans="1:8" s="1" customFormat="1" ht="20.25" customHeight="1" x14ac:dyDescent="0.25">
      <c r="A20" s="2">
        <f>ROW() - ROW(Table2[[#Headers],[LP.]])</f>
        <v>13</v>
      </c>
      <c r="B20" s="4"/>
      <c r="C20" s="5"/>
      <c r="D20" s="6"/>
      <c r="E20" s="7"/>
      <c r="F20" s="8"/>
      <c r="G20" s="3">
        <f>Table2[[#This Row],[LICZBA JEDNOSTEK]]*Table2[[#This Row],[KOSZT JEDNOSTKOWY]]</f>
        <v>0</v>
      </c>
      <c r="H20" s="8"/>
    </row>
    <row r="21" spans="1:8" s="1" customFormat="1" ht="20.25" customHeight="1" x14ac:dyDescent="0.25">
      <c r="A21" s="2">
        <f>ROW() - ROW(Table2[[#Headers],[LP.]])</f>
        <v>14</v>
      </c>
      <c r="B21" s="4"/>
      <c r="C21" s="5"/>
      <c r="D21" s="6"/>
      <c r="E21" s="7"/>
      <c r="F21" s="8"/>
      <c r="G21" s="3">
        <f>Table2[[#This Row],[LICZBA JEDNOSTEK]]*Table2[[#This Row],[KOSZT JEDNOSTKOWY]]</f>
        <v>0</v>
      </c>
      <c r="H21" s="8"/>
    </row>
    <row r="22" spans="1:8" s="1" customFormat="1" ht="20.25" customHeight="1" x14ac:dyDescent="0.25">
      <c r="A22" s="2">
        <f>ROW() - ROW(Table2[[#Headers],[LP.]])</f>
        <v>15</v>
      </c>
      <c r="B22" s="4"/>
      <c r="C22" s="5"/>
      <c r="D22" s="6"/>
      <c r="E22" s="7"/>
      <c r="F22" s="8"/>
      <c r="G22" s="3">
        <f>Table2[[#This Row],[LICZBA JEDNOSTEK]]*Table2[[#This Row],[KOSZT JEDNOSTKOWY]]</f>
        <v>0</v>
      </c>
      <c r="H22" s="8"/>
    </row>
    <row r="23" spans="1:8" s="1" customFormat="1" ht="20.25" customHeight="1" x14ac:dyDescent="0.25">
      <c r="A23" s="2">
        <f>ROW() - ROW(Table2[[#Headers],[LP.]])</f>
        <v>16</v>
      </c>
      <c r="B23" s="4"/>
      <c r="C23" s="5"/>
      <c r="D23" s="6"/>
      <c r="E23" s="7"/>
      <c r="F23" s="8"/>
      <c r="G23" s="3">
        <f>Table2[[#This Row],[LICZBA JEDNOSTEK]]*Table2[[#This Row],[KOSZT JEDNOSTKOWY]]</f>
        <v>0</v>
      </c>
      <c r="H23" s="8"/>
    </row>
    <row r="24" spans="1:8" s="1" customFormat="1" ht="20.25" customHeight="1" x14ac:dyDescent="0.25">
      <c r="A24" s="2">
        <f>ROW() - ROW(Table2[[#Headers],[LP.]])</f>
        <v>17</v>
      </c>
      <c r="B24" s="4"/>
      <c r="C24" s="5"/>
      <c r="D24" s="6"/>
      <c r="E24" s="7"/>
      <c r="F24" s="8"/>
      <c r="G24" s="3">
        <f>Table2[[#This Row],[LICZBA JEDNOSTEK]]*Table2[[#This Row],[KOSZT JEDNOSTKOWY]]</f>
        <v>0</v>
      </c>
      <c r="H24" s="8"/>
    </row>
    <row r="25" spans="1:8" s="1" customFormat="1" ht="20.25" customHeight="1" x14ac:dyDescent="0.25">
      <c r="A25" s="2">
        <f>ROW() - ROW(Table2[[#Headers],[LP.]])</f>
        <v>18</v>
      </c>
      <c r="B25" s="4"/>
      <c r="C25" s="5"/>
      <c r="D25" s="6"/>
      <c r="E25" s="7"/>
      <c r="F25" s="8"/>
      <c r="G25" s="3">
        <f>Table2[[#This Row],[LICZBA JEDNOSTEK]]*Table2[[#This Row],[KOSZT JEDNOSTKOWY]]</f>
        <v>0</v>
      </c>
      <c r="H25" s="8"/>
    </row>
    <row r="26" spans="1:8" s="1" customFormat="1" ht="20.25" customHeight="1" x14ac:dyDescent="0.25">
      <c r="A26" s="2">
        <f>ROW() - ROW(Table2[[#Headers],[LP.]])</f>
        <v>19</v>
      </c>
      <c r="B26" s="4"/>
      <c r="C26" s="5"/>
      <c r="D26" s="6"/>
      <c r="E26" s="7"/>
      <c r="F26" s="8"/>
      <c r="G26" s="3">
        <f>Table2[[#This Row],[LICZBA JEDNOSTEK]]*Table2[[#This Row],[KOSZT JEDNOSTKOWY]]</f>
        <v>0</v>
      </c>
      <c r="H26" s="8"/>
    </row>
    <row r="27" spans="1:8" s="1" customFormat="1" ht="20.25" customHeight="1" x14ac:dyDescent="0.25">
      <c r="A27" s="2">
        <f>ROW() - ROW(Table2[[#Headers],[LP.]])</f>
        <v>20</v>
      </c>
      <c r="B27" s="4"/>
      <c r="C27" s="5"/>
      <c r="D27" s="6"/>
      <c r="E27" s="7"/>
      <c r="F27" s="8"/>
      <c r="G27" s="3">
        <f>Table2[[#This Row],[LICZBA JEDNOSTEK]]*Table2[[#This Row],[KOSZT JEDNOSTKOWY]]</f>
        <v>0</v>
      </c>
      <c r="H27" s="8"/>
    </row>
    <row r="28" spans="1:8" s="1" customFormat="1" ht="20.25" customHeight="1" x14ac:dyDescent="0.25">
      <c r="A28" s="2">
        <f>ROW() - ROW(Table2[[#Headers],[LP.]])</f>
        <v>21</v>
      </c>
      <c r="B28" s="4"/>
      <c r="C28" s="5"/>
      <c r="D28" s="6"/>
      <c r="E28" s="7"/>
      <c r="F28" s="8"/>
      <c r="G28" s="3">
        <f>Table2[[#This Row],[LICZBA JEDNOSTEK]]*Table2[[#This Row],[KOSZT JEDNOSTKOWY]]</f>
        <v>0</v>
      </c>
      <c r="H28" s="8"/>
    </row>
    <row r="29" spans="1:8" s="1" customFormat="1" ht="20.25" customHeight="1" x14ac:dyDescent="0.25">
      <c r="A29" s="2">
        <f>ROW() - ROW(Table2[[#Headers],[LP.]])</f>
        <v>22</v>
      </c>
      <c r="B29" s="4"/>
      <c r="C29" s="5"/>
      <c r="D29" s="6"/>
      <c r="E29" s="7"/>
      <c r="F29" s="8"/>
      <c r="G29" s="3">
        <f>Table2[[#This Row],[LICZBA JEDNOSTEK]]*Table2[[#This Row],[KOSZT JEDNOSTKOWY]]</f>
        <v>0</v>
      </c>
      <c r="H29" s="8"/>
    </row>
    <row r="30" spans="1:8" s="1" customFormat="1" ht="20.25" customHeight="1" x14ac:dyDescent="0.25">
      <c r="A30" s="2">
        <f>ROW() - ROW(Table2[[#Headers],[LP.]])</f>
        <v>23</v>
      </c>
      <c r="B30" s="4"/>
      <c r="C30" s="5"/>
      <c r="D30" s="6"/>
      <c r="E30" s="7"/>
      <c r="F30" s="8"/>
      <c r="G30" s="3">
        <f>Table2[[#This Row],[LICZBA JEDNOSTEK]]*Table2[[#This Row],[KOSZT JEDNOSTKOWY]]</f>
        <v>0</v>
      </c>
      <c r="H30" s="8"/>
    </row>
    <row r="31" spans="1:8" s="1" customFormat="1" ht="20.25" customHeight="1" x14ac:dyDescent="0.25">
      <c r="A31" s="2">
        <f>ROW() - ROW(Table2[[#Headers],[LP.]])</f>
        <v>24</v>
      </c>
      <c r="B31" s="4"/>
      <c r="C31" s="5"/>
      <c r="D31" s="6"/>
      <c r="E31" s="7"/>
      <c r="F31" s="8"/>
      <c r="G31" s="3">
        <f>Table2[[#This Row],[LICZBA JEDNOSTEK]]*Table2[[#This Row],[KOSZT JEDNOSTKOWY]]</f>
        <v>0</v>
      </c>
      <c r="H31" s="8"/>
    </row>
    <row r="32" spans="1:8" s="1" customFormat="1" ht="20.25" customHeight="1" x14ac:dyDescent="0.25">
      <c r="A32" s="2">
        <f>ROW() - ROW(Table2[[#Headers],[LP.]])</f>
        <v>25</v>
      </c>
      <c r="B32" s="4"/>
      <c r="C32" s="5"/>
      <c r="D32" s="6"/>
      <c r="E32" s="7"/>
      <c r="F32" s="8"/>
      <c r="G32" s="3">
        <f>Table2[[#This Row],[LICZBA JEDNOSTEK]]*Table2[[#This Row],[KOSZT JEDNOSTKOWY]]</f>
        <v>0</v>
      </c>
      <c r="H32" s="8"/>
    </row>
    <row r="33" spans="1:9" s="1" customFormat="1" ht="20.25" customHeight="1" x14ac:dyDescent="0.25">
      <c r="A33" s="2">
        <f>ROW() - ROW(Table2[[#Headers],[LP.]])</f>
        <v>26</v>
      </c>
      <c r="B33" s="4"/>
      <c r="C33" s="5"/>
      <c r="D33" s="6"/>
      <c r="E33" s="7"/>
      <c r="F33" s="8"/>
      <c r="G33" s="3">
        <f>Table2[[#This Row],[LICZBA JEDNOSTEK]]*Table2[[#This Row],[KOSZT JEDNOSTKOWY]]</f>
        <v>0</v>
      </c>
      <c r="H33" s="8"/>
    </row>
    <row r="34" spans="1:9" s="1" customFormat="1" ht="20.25" customHeight="1" x14ac:dyDescent="0.25">
      <c r="A34" s="2">
        <f>ROW() - ROW(Table2[[#Headers],[LP.]])</f>
        <v>27</v>
      </c>
      <c r="B34" s="4"/>
      <c r="C34" s="5"/>
      <c r="D34" s="6"/>
      <c r="E34" s="7"/>
      <c r="F34" s="8"/>
      <c r="G34" s="3">
        <f>Table2[[#This Row],[LICZBA JEDNOSTEK]]*Table2[[#This Row],[KOSZT JEDNOSTKOWY]]</f>
        <v>0</v>
      </c>
      <c r="H34" s="8"/>
    </row>
    <row r="35" spans="1:9" s="1" customFormat="1" ht="20.25" customHeight="1" x14ac:dyDescent="0.25">
      <c r="A35" s="2">
        <f>ROW() - ROW(Table2[[#Headers],[LP.]])</f>
        <v>28</v>
      </c>
      <c r="B35" s="4"/>
      <c r="C35" s="5"/>
      <c r="D35" s="6"/>
      <c r="E35" s="7"/>
      <c r="F35" s="8"/>
      <c r="G35" s="3">
        <f>Table2[[#This Row],[LICZBA JEDNOSTEK]]*Table2[[#This Row],[KOSZT JEDNOSTKOWY]]</f>
        <v>0</v>
      </c>
      <c r="H35" s="8"/>
    </row>
    <row r="36" spans="1:9" s="1" customFormat="1" ht="20.25" customHeight="1" x14ac:dyDescent="0.25">
      <c r="A36" s="2">
        <f>ROW() - ROW(Table2[[#Headers],[LP.]])</f>
        <v>29</v>
      </c>
      <c r="B36" s="4"/>
      <c r="C36" s="5"/>
      <c r="D36" s="6"/>
      <c r="E36" s="7"/>
      <c r="F36" s="8"/>
      <c r="G36" s="3">
        <f>Table2[[#This Row],[LICZBA JEDNOSTEK]]*Table2[[#This Row],[KOSZT JEDNOSTKOWY]]</f>
        <v>0</v>
      </c>
      <c r="H36" s="8"/>
    </row>
    <row r="37" spans="1:9" s="1" customFormat="1" ht="20.25" customHeight="1" x14ac:dyDescent="0.25">
      <c r="A37" s="2">
        <f>ROW() - ROW(Table2[[#Headers],[LP.]])</f>
        <v>30</v>
      </c>
      <c r="B37" s="4"/>
      <c r="C37" s="5"/>
      <c r="D37" s="6"/>
      <c r="E37" s="7"/>
      <c r="F37" s="8"/>
      <c r="G37" s="3">
        <f>Table2[[#This Row],[LICZBA JEDNOSTEK]]*Table2[[#This Row],[KOSZT JEDNOSTKOWY]]</f>
        <v>0</v>
      </c>
      <c r="H37" s="8"/>
    </row>
    <row r="38" spans="1:9" ht="24" customHeight="1" x14ac:dyDescent="0.25">
      <c r="B38" s="1"/>
      <c r="C38" s="1"/>
      <c r="D38" s="48" t="s">
        <v>13</v>
      </c>
      <c r="E38" s="46"/>
      <c r="F38" s="46"/>
      <c r="G38" s="15">
        <f>SUM(G8:G37)</f>
        <v>0</v>
      </c>
      <c r="H38" s="16">
        <f>SUM(Table2[WKŁAD WŁASNY(jeśli jest)])</f>
        <v>0</v>
      </c>
    </row>
    <row r="39" spans="1:9" ht="36.75" customHeight="1" x14ac:dyDescent="0.25">
      <c r="B39" s="1"/>
      <c r="C39" s="1"/>
      <c r="D39" s="13"/>
      <c r="E39" s="13"/>
      <c r="F39" s="13"/>
      <c r="G39" s="3"/>
      <c r="H39" s="3"/>
      <c r="I39" s="17" t="s">
        <v>14</v>
      </c>
    </row>
    <row r="40" spans="1:9" ht="24" customHeight="1" x14ac:dyDescent="0.25">
      <c r="B40" s="1"/>
      <c r="C40" s="1"/>
      <c r="D40" s="40" t="s">
        <v>15</v>
      </c>
      <c r="E40" s="41"/>
      <c r="F40" s="42"/>
      <c r="G40" s="22">
        <f>SUMIF(Table2[KATEGORIA],'Dane wewnętrzne'!B6,Table2[RAZEM BRUTTO - DOTACJA])</f>
        <v>0</v>
      </c>
      <c r="H40" s="23">
        <f>IFERROR(G40/G38*100%,0)</f>
        <v>0</v>
      </c>
      <c r="I40" s="18">
        <v>0</v>
      </c>
    </row>
    <row r="41" spans="1:9" ht="24" customHeight="1" x14ac:dyDescent="0.25">
      <c r="B41" s="1"/>
      <c r="C41" s="1"/>
      <c r="D41" s="43" t="s">
        <v>16</v>
      </c>
      <c r="E41" s="44"/>
      <c r="F41" s="44"/>
      <c r="G41" s="3">
        <f>SUMIF(Table2[KATEGORIA],'Dane wewnętrzne'!B7,Table2[RAZEM BRUTTO - DOTACJA])</f>
        <v>0</v>
      </c>
      <c r="H41" s="24">
        <f>IFERROR(G41/G38*100%,0)</f>
        <v>0</v>
      </c>
      <c r="I41" s="19" t="s">
        <v>17</v>
      </c>
    </row>
    <row r="42" spans="1:9" ht="24" customHeight="1" x14ac:dyDescent="0.25">
      <c r="B42" s="1"/>
      <c r="C42" s="1"/>
      <c r="D42" s="45" t="s">
        <v>18</v>
      </c>
      <c r="E42" s="46"/>
      <c r="F42" s="47"/>
      <c r="G42" s="14">
        <f>SUMIF(Table2[KATEGORIA],'Dane wewnętrzne'!B8,Table2[RAZEM BRUTTO - DOTACJA])</f>
        <v>0</v>
      </c>
      <c r="H42" s="24">
        <f>IFERROR(G42/G38*100%,0)</f>
        <v>0</v>
      </c>
      <c r="I42" s="20"/>
    </row>
    <row r="43" spans="1:9" ht="24" customHeight="1" x14ac:dyDescent="0.25">
      <c r="B43" s="1"/>
      <c r="C43" s="1"/>
      <c r="D43" s="37" t="s">
        <v>19</v>
      </c>
      <c r="E43" s="38"/>
      <c r="F43" s="39"/>
      <c r="G43" s="25">
        <f>SUMIF(Table2[KATEGORIA],'Dane wewnętrzne'!B5,Table2[RAZEM BRUTTO - DOTACJA])</f>
        <v>0</v>
      </c>
      <c r="H43" s="26">
        <f>IFERROR(G43/G38*100%,0)</f>
        <v>0</v>
      </c>
      <c r="I43" s="21" t="s">
        <v>20</v>
      </c>
    </row>
    <row r="44" spans="1:9" ht="15.75" x14ac:dyDescent="0.25">
      <c r="F44" s="11"/>
      <c r="G44" s="12"/>
      <c r="H44" s="11"/>
    </row>
    <row r="45" spans="1:9" x14ac:dyDescent="0.25">
      <c r="G45" s="10"/>
    </row>
    <row r="46" spans="1:9" x14ac:dyDescent="0.25"/>
    <row r="47" spans="1:9" x14ac:dyDescent="0.25"/>
    <row r="48" spans="1:9" x14ac:dyDescent="0.25"/>
    <row r="49" x14ac:dyDescent="0.25"/>
  </sheetData>
  <sheetProtection algorithmName="SHA-512" hashValue="8AR+Ula4hs8vPjL5LxuoUx66A44n6oFT3SCRCFxXKigcdd6MTjkrzo6tLY7jLn30L8p4upwo7pCmpBjXPOKA4w==" saltValue="fG3pgfZa0OQAf58iQuYF9w==" spinCount="100000" sheet="1" objects="1" scenarios="1"/>
  <dataConsolidate/>
  <mergeCells count="14">
    <mergeCell ref="A4:B4"/>
    <mergeCell ref="C4:H4"/>
    <mergeCell ref="A6:H6"/>
    <mergeCell ref="D43:F43"/>
    <mergeCell ref="D40:F40"/>
    <mergeCell ref="D41:F41"/>
    <mergeCell ref="D42:F42"/>
    <mergeCell ref="D38:F38"/>
    <mergeCell ref="A2:B2"/>
    <mergeCell ref="C2:H2"/>
    <mergeCell ref="A3:B3"/>
    <mergeCell ref="C3:H3"/>
    <mergeCell ref="A1:B1"/>
    <mergeCell ref="C1:H1"/>
  </mergeCells>
  <conditionalFormatting sqref="G38">
    <cfRule type="cellIs" dxfId="3" priority="2" operator="greaterThan">
      <formula>20000</formula>
    </cfRule>
  </conditionalFormatting>
  <conditionalFormatting sqref="G40">
    <cfRule type="cellIs" dxfId="2" priority="1" operator="greaterThan">
      <formula>0</formula>
    </cfRule>
  </conditionalFormatting>
  <conditionalFormatting sqref="H41">
    <cfRule type="cellIs" dxfId="1" priority="3" operator="greaterThan">
      <formula>0.15</formula>
    </cfRule>
  </conditionalFormatting>
  <conditionalFormatting sqref="H43">
    <cfRule type="cellIs" dxfId="0" priority="6" operator="lessThan">
      <formula>0.5</formula>
    </cfRule>
  </conditionalFormatting>
  <dataValidations count="1">
    <dataValidation type="whole" operator="greaterThan" allowBlank="1" showInputMessage="1" showErrorMessage="1" sqref="E8:F37 H8:H37" xr:uid="{DA24606A-3664-411E-8DE2-EDDBEBBA6CE4}">
      <formula1>0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8A1AAA-BFF9-405E-B339-D13C0ED3BA65}">
          <x14:formula1>
            <xm:f>'Dane wewnętrzne'!$B$4:$B$8</xm:f>
          </x14:formula1>
          <xm:sqref>B8:B37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E5424-66E8-41F6-935B-3FD8BEE3D339}">
  <dimension ref="B3:D17"/>
  <sheetViews>
    <sheetView topLeftCell="A2" workbookViewId="0">
      <selection activeCell="D14" sqref="D14"/>
    </sheetView>
  </sheetViews>
  <sheetFormatPr defaultRowHeight="15" x14ac:dyDescent="0.25"/>
  <cols>
    <col min="2" max="2" width="60.140625" bestFit="1" customWidth="1"/>
    <col min="4" max="4" width="11.7109375" customWidth="1"/>
  </cols>
  <sheetData>
    <row r="3" spans="2:4" x14ac:dyDescent="0.25">
      <c r="B3" t="s">
        <v>21</v>
      </c>
    </row>
    <row r="5" spans="2:4" x14ac:dyDescent="0.25">
      <c r="B5" t="s">
        <v>19</v>
      </c>
    </row>
    <row r="6" spans="2:4" x14ac:dyDescent="0.25">
      <c r="B6" t="s">
        <v>15</v>
      </c>
    </row>
    <row r="7" spans="2:4" x14ac:dyDescent="0.25">
      <c r="B7" t="s">
        <v>16</v>
      </c>
    </row>
    <row r="8" spans="2:4" x14ac:dyDescent="0.25">
      <c r="B8" t="s">
        <v>18</v>
      </c>
    </row>
    <row r="10" spans="2:4" x14ac:dyDescent="0.25">
      <c r="B10" t="s">
        <v>22</v>
      </c>
      <c r="D10" s="2"/>
    </row>
    <row r="11" spans="2:4" x14ac:dyDescent="0.25">
      <c r="B11" s="2" t="s">
        <v>23</v>
      </c>
      <c r="D11" s="2"/>
    </row>
    <row r="12" spans="2:4" x14ac:dyDescent="0.25">
      <c r="D12" s="2"/>
    </row>
    <row r="13" spans="2:4" x14ac:dyDescent="0.25">
      <c r="B13" s="2" t="s">
        <v>24</v>
      </c>
      <c r="D13" s="2" t="s">
        <v>25</v>
      </c>
    </row>
    <row r="14" spans="2:4" x14ac:dyDescent="0.25">
      <c r="B14" s="2">
        <f>IF(Budżet_Mały_Grant!G40&gt;0,1,0)</f>
        <v>0</v>
      </c>
      <c r="D14" s="2">
        <f>B14+B15+B16+B17</f>
        <v>1</v>
      </c>
    </row>
    <row r="15" spans="2:4" x14ac:dyDescent="0.25">
      <c r="B15" s="2">
        <f>IFERROR(IF(Budżet_Mały_Grant!H41&gt;10%,1,0),0)</f>
        <v>0</v>
      </c>
      <c r="D15" s="2"/>
    </row>
    <row r="16" spans="2:4" x14ac:dyDescent="0.25">
      <c r="B16" s="2">
        <f>IFERROR(IF(Budżet_Mały_Grant!H43&lt;50%,1,0),0)</f>
        <v>1</v>
      </c>
      <c r="D16" s="2"/>
    </row>
    <row r="17" spans="2:2" x14ac:dyDescent="0.25">
      <c r="B17" s="2">
        <f>IF(Budżet_Mały_Grant!G38&gt;20000,1,0)</f>
        <v>0</v>
      </c>
    </row>
  </sheetData>
  <sheetProtection algorithmName="SHA-512" hashValue="swb4yOk8xpj8uKE8jZKqOuZiWN2mqwur+WZ8K455/GvG2qb8ZCEPID8o+c7286LRkDZxpn1Sck6YwVOx4zzd3w==" saltValue="qlJw7oqDz23ICS6mB7UDUw==" spinCount="100000" sheet="1" objects="1" scenarios="1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ff934e-9c16-43c4-993f-f6e441c48fcc">
      <Terms xmlns="http://schemas.microsoft.com/office/infopath/2007/PartnerControls"/>
    </lcf76f155ced4ddcb4097134ff3c332f>
    <TaxCatchAll xmlns="6111fbfe-2ade-452e-8d7c-80de3eeed1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CA172683E6B540A9F519862D731DDD" ma:contentTypeVersion="17" ma:contentTypeDescription="Utwórz nowy dokument." ma:contentTypeScope="" ma:versionID="78f330c50e2caeb67f75f57e5578f680">
  <xsd:schema xmlns:xsd="http://www.w3.org/2001/XMLSchema" xmlns:xs="http://www.w3.org/2001/XMLSchema" xmlns:p="http://schemas.microsoft.com/office/2006/metadata/properties" xmlns:ns2="6111fbfe-2ade-452e-8d7c-80de3eeed17a" xmlns:ns3="0bff934e-9c16-43c4-993f-f6e441c48fcc" targetNamespace="http://schemas.microsoft.com/office/2006/metadata/properties" ma:root="true" ma:fieldsID="f7d01da6ad3ba93dff27b3e0968c4081" ns2:_="" ns3:_="">
    <xsd:import namespace="6111fbfe-2ade-452e-8d7c-80de3eeed17a"/>
    <xsd:import namespace="0bff934e-9c16-43c4-993f-f6e441c48f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fbfe-2ade-452e-8d7c-80de3eeed1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462398e-66a3-44f0-a6e6-00e7c5fb1aad}" ma:internalName="TaxCatchAll" ma:showField="CatchAllData" ma:web="6111fbfe-2ade-452e-8d7c-80de3eeed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f934e-9c16-43c4-993f-f6e441c48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38979aa8-6f34-48f1-b1e7-e637bbe94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877C1D-1DA0-4999-BB5D-B6A931ECE27D}">
  <ds:schemaRefs>
    <ds:schemaRef ds:uri="http://schemas.microsoft.com/office/2006/metadata/properties"/>
    <ds:schemaRef ds:uri="3b44c627-74ed-405a-a10b-c118cabc02dc"/>
    <ds:schemaRef ds:uri="8f4bf83c-26d4-46fa-8f60-3f06409e609a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C41F9A1-5CAD-40F2-9E7F-16E4A331F32F}"/>
</file>

<file path=customXml/itemProps3.xml><?xml version="1.0" encoding="utf-8"?>
<ds:datastoreItem xmlns:ds="http://schemas.openxmlformats.org/officeDocument/2006/customXml" ds:itemID="{A5806C57-0E6C-4D5C-B70A-2616FEA0D6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Budżet_Mały_Grant</vt:lpstr>
      <vt:lpstr>Dane wewnętrzne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Kosiński</dc:creator>
  <cp:keywords/>
  <dc:description/>
  <cp:lastModifiedBy>Paweł Litwin</cp:lastModifiedBy>
  <cp:revision/>
  <dcterms:created xsi:type="dcterms:W3CDTF">2024-07-08T10:45:38Z</dcterms:created>
  <dcterms:modified xsi:type="dcterms:W3CDTF">2025-01-22T23:53:32Z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0x010100BFCA172683E6B540A9F519862D731DDD</vt:lpwstr>
  </property>
  <property fmtid="{D5CDD505-2E9C-101B-9397-08002B2CF9AE}" pid="3" name="MediaServiceImageTags">
    <vt:lpwstr/>
  </property>
</Properties>
</file>